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for_Gorka\web_content\"/>
    </mc:Choice>
  </mc:AlternateContent>
  <bookViews>
    <workbookView xWindow="2730" yWindow="260" windowWidth="14190" windowHeight="5590"/>
  </bookViews>
  <sheets>
    <sheet name="Resources" sheetId="4" r:id="rId1"/>
    <sheet name="Codebook" sheetId="5" r:id="rId2"/>
  </sheets>
  <definedNames>
    <definedName name="_xlnm._FilterDatabase" localSheetId="0" hidden="1">Resources!$AO$1:$AU$3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2" i="4" l="1"/>
</calcChain>
</file>

<file path=xl/sharedStrings.xml><?xml version="1.0" encoding="utf-8"?>
<sst xmlns="http://schemas.openxmlformats.org/spreadsheetml/2006/main" count="306" uniqueCount="149">
  <si>
    <t>Preview_Image</t>
  </si>
  <si>
    <t>Preview_Image_Slice_Number</t>
  </si>
  <si>
    <t>Date</t>
  </si>
  <si>
    <t>Subject_ID</t>
  </si>
  <si>
    <t>Tissue_ID</t>
  </si>
  <si>
    <t>Anatomical_location</t>
  </si>
  <si>
    <t>Filename</t>
  </si>
  <si>
    <t>Filename_changes</t>
  </si>
  <si>
    <t>Number_of_subscans</t>
  </si>
  <si>
    <t>Comments</t>
  </si>
  <si>
    <t>Preparation</t>
  </si>
  <si>
    <t>Strain</t>
  </si>
  <si>
    <t>Genetic_strain_type</t>
  </si>
  <si>
    <t>Pathology</t>
  </si>
  <si>
    <t>Tomography_acquisition_scheme</t>
  </si>
  <si>
    <t>Tomography_scan_type</t>
  </si>
  <si>
    <t>Repository</t>
  </si>
  <si>
    <t>Repository_URL</t>
  </si>
  <si>
    <t>Mean_photon_energy</t>
  </si>
  <si>
    <t>Monochromator</t>
  </si>
  <si>
    <t>Effective_voxel_size</t>
  </si>
  <si>
    <t>Projections_width_in_pixel</t>
  </si>
  <si>
    <t>Projections_height_in_pixel</t>
  </si>
  <si>
    <t>Field_of_View_width</t>
  </si>
  <si>
    <t>Field_of_View_height</t>
  </si>
  <si>
    <t>Exposure_time</t>
  </si>
  <si>
    <t>Overhead_time_per_projection</t>
  </si>
  <si>
    <t>Number_of_projections</t>
  </si>
  <si>
    <t>Stage_rotation_angle_range</t>
  </si>
  <si>
    <t>Stage_position_z</t>
  </si>
  <si>
    <t>Propagation_distance</t>
  </si>
  <si>
    <t>Detector_model</t>
  </si>
  <si>
    <t>Detector_pixel_size</t>
  </si>
  <si>
    <t>Detector_width_in_pixel</t>
  </si>
  <si>
    <t>Detector_height_in_pixel</t>
  </si>
  <si>
    <t>Lens_type</t>
  </si>
  <si>
    <t>Lens_F-number</t>
  </si>
  <si>
    <t>Lens_numerical_aperture</t>
  </si>
  <si>
    <t>Scintillator</t>
  </si>
  <si>
    <t>Radiation_dose_rate</t>
  </si>
  <si>
    <t>Facility_name</t>
  </si>
  <si>
    <t>Facility_subunit</t>
  </si>
  <si>
    <t>Facility_institution</t>
  </si>
  <si>
    <t>Facility_country</t>
  </si>
  <si>
    <t>Beamtime_start_date_YYYY_MM_DD</t>
  </si>
  <si>
    <t>Beamtime_proposal_number</t>
  </si>
  <si>
    <t>Beamtime_project_description</t>
  </si>
  <si>
    <t>Disk_ID_Projections</t>
  </si>
  <si>
    <t>Disk_ID_Reconstructions</t>
  </si>
  <si>
    <t>Disk_Basel_Physical_Location</t>
  </si>
  <si>
    <t>Disk_Bern_Physical_Location</t>
  </si>
  <si>
    <t>Disk_Zurich_Physical_Location</t>
  </si>
  <si>
    <t>Research_group_institution</t>
  </si>
  <si>
    <t>Research_group</t>
  </si>
  <si>
    <t>Table_date_csv_export</t>
  </si>
  <si>
    <t>Variable_name</t>
  </si>
  <si>
    <t>Description</t>
  </si>
  <si>
    <t>Description_abbreviation</t>
  </si>
  <si>
    <t>Year</t>
  </si>
  <si>
    <t>Year  from AFFORD project in which activities took place</t>
  </si>
  <si>
    <t>Partner</t>
  </si>
  <si>
    <t>AFFORD partner team (TIG: the interface group; CRS: Center for Reproducible Science)</t>
  </si>
  <si>
    <t>Collaborator</t>
  </si>
  <si>
    <t>Surname of the main person(s) executing the actions</t>
  </si>
  <si>
    <t>Facility_1</t>
  </si>
  <si>
    <t>country where data were collected</t>
  </si>
  <si>
    <t>Facility_2</t>
  </si>
  <si>
    <t>name of synchrotron facility</t>
  </si>
  <si>
    <t>name of experimental facilities of a synchrotron particle accelerator</t>
  </si>
  <si>
    <t>Acquisition_start_date</t>
  </si>
  <si>
    <t>DD-MM-YYYY date of the official first day of the beamtime allocated for the experiment. Internally within the Sinergia project, beamtime experiments are often informally identified by the month and year they took place.</t>
  </si>
  <si>
    <t>Acquisition_proposal_number</t>
  </si>
  <si>
    <t>Identification number of the synchrotron beamtime proposal. This number helps identifying the beamtime experiment at the different facilities</t>
  </si>
  <si>
    <t>Acquisition_data_type</t>
  </si>
  <si>
    <t>Contains a shorthand for the scientific purpose for which the data was collected. Typically corresponds to the official project associated with a given beamtime experiment, or is given as "General"</t>
  </si>
  <si>
    <t>Execution_period</t>
  </si>
  <si>
    <t xml:space="preserve">Whether the activite was conducted before, during (offsite or onsite) or after data acquisition </t>
  </si>
  <si>
    <t>Purpose</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</si>
  <si>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</si>
  <si>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Action</t>
  </si>
  <si>
    <t>Specific actions performed</t>
  </si>
  <si>
    <t>Action_sub</t>
  </si>
  <si>
    <t>Sub action when applicable (else N/A)</t>
  </si>
  <si>
    <t xml:space="preserve">Free text describing details about the activity </t>
  </si>
  <si>
    <t>Active_time_h</t>
  </si>
  <si>
    <t>Time needed for task spent in action, requiring active work by a person</t>
  </si>
  <si>
    <t>Waiting_time_h</t>
  </si>
  <si>
    <t>Time needed for task that does not include any active work from project partners. Most commonly computer busy time (e.g. waiting for file transfer, processing etc.), but may also include waiting for external parties (e.g. IT support)</t>
  </si>
  <si>
    <t>Time_monitoring</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</si>
  <si>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</si>
  <si>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</si>
  <si>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</si>
  <si>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</si>
  <si>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</si>
  <si>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</si>
  <si>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</si>
  <si>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</si>
  <si>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</si>
  <si>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</si>
  <si>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</si>
  <si>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</si>
  <si>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</si>
  <si>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</si>
  <si>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</si>
  <si>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</si>
  <si>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</si>
  <si>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</si>
  <si>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</si>
  <si>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</si>
  <si>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N/A</t>
  </si>
  <si>
    <t xml:space="preserve"> not applicable</t>
  </si>
  <si>
    <t>Mouse17</t>
  </si>
  <si>
    <t>Mouse19</t>
  </si>
  <si>
    <t>Mouse21</t>
  </si>
  <si>
    <t>Mouse17_male_live_23p7_0p5ulmin_5ul_2k_h2_rec__0408</t>
  </si>
  <si>
    <t>in vivo</t>
  </si>
  <si>
    <t>C57BL/6</t>
  </si>
  <si>
    <t>wild-type</t>
  </si>
  <si>
    <t>healthy</t>
  </si>
  <si>
    <t>standard tomography</t>
  </si>
  <si>
    <t>gated scan</t>
  </si>
  <si>
    <t>Zenodo</t>
  </si>
  <si>
    <t>ESRF</t>
  </si>
  <si>
    <t>ID17</t>
  </si>
  <si>
    <t>France</t>
  </si>
  <si>
    <t>ESRF_ID17_inVivo_MD1230</t>
  </si>
  <si>
    <t>esrf_id17_invivo_reco</t>
  </si>
  <si>
    <t>ESRF_MD1230_disk2</t>
  </si>
  <si>
    <t>Double crystal monochromator</t>
  </si>
  <si>
    <t>pco.edge 5.5</t>
  </si>
  <si>
    <t>MD1230</t>
  </si>
  <si>
    <t>Unibas &amp; Unibe &amp; UZH</t>
  </si>
  <si>
    <t>BMC &amp; TKI &amp; TIG</t>
  </si>
  <si>
    <t>laboratory cupboard</t>
  </si>
  <si>
    <t>office cupboard</t>
  </si>
  <si>
    <t>Mouse17_male_live_23p7_0p5ulmin_5ul_60k360_h2</t>
  </si>
  <si>
    <t>20 reconstructed time delays</t>
  </si>
  <si>
    <t>height steps</t>
  </si>
  <si>
    <t>Mouse19_male_live_26p9_noCA_2k_h1</t>
  </si>
  <si>
    <t>2 reconstructed delta/beta</t>
  </si>
  <si>
    <t>250 µm LuAG</t>
  </si>
  <si>
    <t>Mouse21_male_live_25p3_0p1ulmin_Xul_2k_h2</t>
  </si>
  <si>
    <t>Mouse21_male_dead_25p3_0p1ulmin_Xul_2k_h2</t>
  </si>
  <si>
    <t>brain</t>
  </si>
  <si>
    <t xml:space="preserve">brain </t>
  </si>
  <si>
    <t>Mouse21_male_dead_25p3_0p1ulmin_Xul_2k_h3</t>
  </si>
  <si>
    <t>CSF gated</t>
  </si>
  <si>
    <t>post mortem</t>
  </si>
  <si>
    <t>Medium lens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</si>
</sst>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409]d\-mmm\-yyyy;@"/>
    <numFmt numFmtId="165" formatCode="yyyy\-mm\-dd;@"/>
    <numFmt numFmtId="166" formatCode="General\ &quot;µm&quot;"/>
    <numFmt numFmtId="167" formatCode="General\ &quot;keV&quot;"/>
    <numFmt numFmtId="168" formatCode="General\ &quot;ms&quot;"/>
    <numFmt numFmtId="169" formatCode="General\ &quot;mm&quot;"/>
    <numFmt numFmtId="170" formatCode="General\ &quot;Gy/s&quot;"/>
    <numFmt numFmtId="171" formatCode="General\ &quot;°&quot;"/>
  </numFmts>
  <fonts count="9">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
      <sz val="11"/>
      <color rgb="FF000000"/>
      <name val="Calibri"/>
      <family val="2"/>
      <charset val="1"/>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34">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66" fontId="1" fillId="0" borderId="0" xfId="0" applyNumberFormat="1" applyFont="1"/>
    <xf numFmtId="166" fontId="0" fillId="0" borderId="0" xfId="0" applyNumberFormat="1"/>
    <xf numFmtId="167" fontId="1" fillId="0" borderId="0" xfId="0" applyNumberFormat="1" applyFont="1"/>
    <xf numFmtId="167" fontId="0" fillId="0" borderId="0" xfId="0" applyNumberFormat="1"/>
    <xf numFmtId="168" fontId="1" fillId="0" borderId="0" xfId="0" applyNumberFormat="1" applyFont="1"/>
    <xf numFmtId="168" fontId="0" fillId="0" borderId="0" xfId="0" applyNumberFormat="1"/>
    <xf numFmtId="169" fontId="1" fillId="0" borderId="0" xfId="0" applyNumberFormat="1" applyFont="1"/>
    <xf numFmtId="169"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14" fontId="0" fillId="0" borderId="0" xfId="0" applyNumberFormat="1"/>
    <xf numFmtId="0" fontId="8" fillId="0" borderId="0" xfId="0" applyFont="1"/>
    <xf numFmtId="14" fontId="8"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7"/>
  <sheetViews>
    <sheetView tabSelected="1" topLeftCell="B1" zoomScale="130" zoomScaleNormal="130" workbookViewId="0">
      <pane xSplit="3" topLeftCell="E1" activePane="topRight" state="frozen"/>
      <selection activeCell="B1" sqref="B1"/>
      <selection pane="topRight" activeCell="B8" sqref="A8:XFD159"/>
    </sheetView>
  </sheetViews>
  <sheetFormatPr defaultColWidth="19.453125" defaultRowHeight="14.5"/>
  <cols>
    <col min="2" max="2" width="26.90625" bestFit="1" customWidth="1"/>
    <col min="3" max="3" width="11.1796875" style="18" bestFit="1" customWidth="1"/>
    <col min="6" max="6" width="16.453125" customWidth="1"/>
    <col min="7" max="7" width="59.90625" bestFit="1" customWidth="1"/>
    <col min="10" max="10" width="25" bestFit="1" customWidth="1"/>
    <col min="11" max="11" width="11.453125"/>
    <col min="12" max="14" width="14.453125" style="18" customWidth="1"/>
    <col min="19" max="19" width="19.453125" style="22"/>
    <col min="21" max="21" width="19.453125" style="20"/>
    <col min="24" max="25" width="19.453125" style="26"/>
    <col min="26" max="27" width="19.453125" style="24"/>
    <col min="29" max="30" width="19.453125" style="30"/>
    <col min="31" max="31" width="19.453125" style="26"/>
    <col min="32" max="32" width="25.26953125" customWidth="1"/>
    <col min="33" max="33" width="25.26953125" style="20" customWidth="1"/>
    <col min="40" max="40" width="19.453125" style="28"/>
    <col min="41" max="41" width="12.453125" bestFit="1" customWidth="1"/>
    <col min="43" max="43" width="23.7265625" bestFit="1" customWidth="1"/>
    <col min="44" max="44" width="13.7265625" customWidth="1"/>
    <col min="45" max="45" width="19.453125" style="18"/>
    <col min="46" max="47" width="19.453125" style="3"/>
    <col min="50" max="50" width="26" bestFit="1" customWidth="1"/>
  </cols>
  <sheetData>
    <row r="1" spans="1:55" s="1" customFormat="1">
      <c r="A1" s="1" t="s">
        <v>0</v>
      </c>
      <c r="B1" s="1" t="s">
        <v>1</v>
      </c>
      <c r="C1" s="17" t="s">
        <v>2</v>
      </c>
      <c r="D1" s="1" t="s">
        <v>3</v>
      </c>
      <c r="E1" s="1" t="s">
        <v>4</v>
      </c>
      <c r="F1" s="1" t="s">
        <v>5</v>
      </c>
      <c r="G1" s="1" t="s">
        <v>6</v>
      </c>
      <c r="H1" s="1" t="s">
        <v>7</v>
      </c>
      <c r="I1" s="1" t="s">
        <v>8</v>
      </c>
      <c r="J1" s="1" t="s">
        <v>9</v>
      </c>
      <c r="K1" s="1" t="s">
        <v>10</v>
      </c>
      <c r="L1" s="17" t="s">
        <v>11</v>
      </c>
      <c r="M1" s="17" t="s">
        <v>12</v>
      </c>
      <c r="N1" s="17" t="s">
        <v>13</v>
      </c>
      <c r="O1" s="1" t="s">
        <v>14</v>
      </c>
      <c r="P1" s="1" t="s">
        <v>15</v>
      </c>
      <c r="Q1" s="1" t="s">
        <v>16</v>
      </c>
      <c r="R1" s="1" t="s">
        <v>17</v>
      </c>
      <c r="S1" s="21" t="s">
        <v>18</v>
      </c>
      <c r="T1" s="1" t="s">
        <v>19</v>
      </c>
      <c r="U1" s="19" t="s">
        <v>20</v>
      </c>
      <c r="V1" s="1" t="s">
        <v>21</v>
      </c>
      <c r="W1" s="1" t="s">
        <v>22</v>
      </c>
      <c r="X1" s="25" t="s">
        <v>23</v>
      </c>
      <c r="Y1" s="25" t="s">
        <v>24</v>
      </c>
      <c r="Z1" s="23" t="s">
        <v>25</v>
      </c>
      <c r="AA1" s="23" t="s">
        <v>26</v>
      </c>
      <c r="AB1" s="1" t="s">
        <v>27</v>
      </c>
      <c r="AC1" s="29" t="s">
        <v>28</v>
      </c>
      <c r="AD1" s="29" t="s">
        <v>29</v>
      </c>
      <c r="AE1" s="25" t="s">
        <v>30</v>
      </c>
      <c r="AF1" s="1" t="s">
        <v>31</v>
      </c>
      <c r="AG1" s="19" t="s">
        <v>32</v>
      </c>
      <c r="AH1" s="1" t="s">
        <v>33</v>
      </c>
      <c r="AI1" s="1" t="s">
        <v>34</v>
      </c>
      <c r="AJ1" s="1" t="s">
        <v>35</v>
      </c>
      <c r="AK1" s="1" t="s">
        <v>36</v>
      </c>
      <c r="AL1" s="1" t="s">
        <v>37</v>
      </c>
      <c r="AM1" s="1" t="s">
        <v>38</v>
      </c>
      <c r="AN1" s="27" t="s">
        <v>39</v>
      </c>
      <c r="AO1" s="1" t="s">
        <v>40</v>
      </c>
      <c r="AP1" s="1" t="s">
        <v>41</v>
      </c>
      <c r="AQ1" s="1" t="s">
        <v>42</v>
      </c>
      <c r="AR1" s="1" t="s">
        <v>43</v>
      </c>
      <c r="AS1" s="17" t="s">
        <v>44</v>
      </c>
      <c r="AT1" s="2" t="s">
        <v>45</v>
      </c>
      <c r="AU1" s="2" t="s">
        <v>46</v>
      </c>
      <c r="AV1" s="1" t="s">
        <v>47</v>
      </c>
      <c r="AW1" s="1" t="s">
        <v>48</v>
      </c>
      <c r="AX1" s="1" t="s">
        <v>49</v>
      </c>
      <c r="AY1" s="1" t="s">
        <v>50</v>
      </c>
      <c r="AZ1" s="1" t="s">
        <v>51</v>
      </c>
      <c r="BA1" s="1" t="s">
        <v>52</v>
      </c>
      <c r="BB1" s="1" t="s">
        <v>53</v>
      </c>
      <c r="BC1" s="1" t="s">
        <v>54</v>
      </c>
    </row>
    <row r="2" spans="1:55">
      <c r="B2">
        <v>408</v>
      </c>
      <c r="C2" s="18">
        <v>44519</v>
      </c>
      <c r="D2" t="s">
        <v>111</v>
      </c>
      <c r="E2" t="s">
        <v>109</v>
      </c>
      <c r="F2" t="s">
        <v>143</v>
      </c>
      <c r="G2" t="s">
        <v>114</v>
      </c>
      <c r="H2" t="s">
        <v>109</v>
      </c>
      <c r="I2">
        <v>1</v>
      </c>
      <c r="K2" t="s">
        <v>115</v>
      </c>
      <c r="L2" s="18" t="s">
        <v>116</v>
      </c>
      <c r="M2" s="18" t="s">
        <v>117</v>
      </c>
      <c r="N2" s="18" t="s">
        <v>118</v>
      </c>
      <c r="O2" s="18" t="s">
        <v>119</v>
      </c>
      <c r="P2" s="18" t="s">
        <v>137</v>
      </c>
      <c r="Q2" s="18" t="s">
        <v>121</v>
      </c>
      <c r="S2">
        <v>37.950000000000003</v>
      </c>
      <c r="T2" t="s">
        <v>128</v>
      </c>
      <c r="U2" s="20">
        <v>6.3</v>
      </c>
      <c r="V2">
        <v>2560</v>
      </c>
      <c r="W2">
        <v>778</v>
      </c>
      <c r="X2" s="26">
        <v>16.100000000000001</v>
      </c>
      <c r="Y2" s="26">
        <v>4.9000000000000004</v>
      </c>
      <c r="Z2" s="24">
        <v>5</v>
      </c>
      <c r="AA2" s="24">
        <v>5</v>
      </c>
      <c r="AB2">
        <v>60000</v>
      </c>
      <c r="AC2" s="30">
        <v>360</v>
      </c>
      <c r="AD2" s="30" t="s">
        <v>109</v>
      </c>
      <c r="AE2" s="26">
        <v>3000</v>
      </c>
      <c r="AF2" t="s">
        <v>129</v>
      </c>
      <c r="AG2" s="20">
        <v>6.5</v>
      </c>
      <c r="AH2">
        <v>2560</v>
      </c>
      <c r="AI2">
        <v>2160</v>
      </c>
      <c r="AJ2" t="s">
        <v>148</v>
      </c>
      <c r="AK2">
        <v>100</v>
      </c>
      <c r="AL2">
        <v>2.2000000000000002</v>
      </c>
      <c r="AM2" s="32" t="s">
        <v>140</v>
      </c>
      <c r="AN2" s="28">
        <v>3.4</v>
      </c>
      <c r="AO2" t="s">
        <v>122</v>
      </c>
      <c r="AP2" t="s">
        <v>123</v>
      </c>
      <c r="AQ2" t="s">
        <v>122</v>
      </c>
      <c r="AR2" t="s">
        <v>124</v>
      </c>
      <c r="AS2" s="33">
        <v>44518</v>
      </c>
      <c r="AT2" s="3" t="s">
        <v>130</v>
      </c>
      <c r="AU2" s="3" t="s">
        <v>146</v>
      </c>
      <c r="AV2" t="s">
        <v>125</v>
      </c>
      <c r="AW2" t="s">
        <v>126</v>
      </c>
      <c r="AX2" t="s">
        <v>133</v>
      </c>
      <c r="AY2" t="s">
        <v>134</v>
      </c>
      <c r="AZ2" t="s">
        <v>134</v>
      </c>
      <c r="BA2" t="s">
        <v>131</v>
      </c>
      <c r="BB2" t="s">
        <v>132</v>
      </c>
      <c r="BC2" s="31">
        <f ca="1">TODAY()</f>
        <v>45539</v>
      </c>
    </row>
    <row r="3" spans="1:55">
      <c r="B3">
        <v>408</v>
      </c>
      <c r="C3" s="18">
        <v>44519</v>
      </c>
      <c r="D3" t="s">
        <v>111</v>
      </c>
      <c r="E3" t="s">
        <v>109</v>
      </c>
      <c r="F3" t="s">
        <v>143</v>
      </c>
      <c r="G3" t="s">
        <v>135</v>
      </c>
      <c r="H3" t="s">
        <v>109</v>
      </c>
      <c r="I3">
        <v>1</v>
      </c>
      <c r="J3" t="s">
        <v>136</v>
      </c>
      <c r="K3" t="s">
        <v>115</v>
      </c>
      <c r="L3" s="18" t="s">
        <v>116</v>
      </c>
      <c r="M3" s="18" t="s">
        <v>117</v>
      </c>
      <c r="N3" s="18" t="s">
        <v>118</v>
      </c>
      <c r="O3" s="18" t="s">
        <v>119</v>
      </c>
      <c r="P3" t="s">
        <v>120</v>
      </c>
      <c r="Q3" s="18" t="s">
        <v>121</v>
      </c>
      <c r="S3">
        <v>37.950000000000003</v>
      </c>
      <c r="T3" t="s">
        <v>128</v>
      </c>
      <c r="U3" s="20">
        <v>6.3</v>
      </c>
      <c r="V3">
        <v>2560</v>
      </c>
      <c r="W3">
        <v>778</v>
      </c>
      <c r="X3" s="26">
        <v>16.100000000000001</v>
      </c>
      <c r="Y3" s="26">
        <v>4.9000000000000004</v>
      </c>
      <c r="Z3" s="24">
        <v>5</v>
      </c>
      <c r="AA3" s="24">
        <v>5</v>
      </c>
      <c r="AB3">
        <v>60000</v>
      </c>
      <c r="AC3" s="30">
        <v>360</v>
      </c>
      <c r="AD3" s="30" t="s">
        <v>109</v>
      </c>
      <c r="AE3" s="26">
        <v>3000</v>
      </c>
      <c r="AF3" t="s">
        <v>129</v>
      </c>
      <c r="AG3" s="20">
        <v>6.5</v>
      </c>
      <c r="AH3">
        <v>2560</v>
      </c>
      <c r="AI3">
        <v>2160</v>
      </c>
      <c r="AJ3" t="s">
        <v>148</v>
      </c>
      <c r="AK3">
        <v>100</v>
      </c>
      <c r="AL3">
        <v>2.2000000000000002</v>
      </c>
      <c r="AM3" s="32" t="s">
        <v>140</v>
      </c>
      <c r="AN3" s="28">
        <v>3.4</v>
      </c>
      <c r="AO3" t="s">
        <v>122</v>
      </c>
      <c r="AP3" t="s">
        <v>123</v>
      </c>
      <c r="AQ3" t="s">
        <v>122</v>
      </c>
      <c r="AR3" t="s">
        <v>124</v>
      </c>
      <c r="AS3" s="33">
        <v>44518</v>
      </c>
      <c r="AT3" s="3" t="s">
        <v>130</v>
      </c>
      <c r="AU3" s="3" t="s">
        <v>146</v>
      </c>
      <c r="AV3" t="s">
        <v>125</v>
      </c>
      <c r="AW3" t="s">
        <v>126</v>
      </c>
      <c r="AX3" t="s">
        <v>133</v>
      </c>
      <c r="AY3" t="s">
        <v>134</v>
      </c>
      <c r="AZ3" t="s">
        <v>134</v>
      </c>
      <c r="BA3" t="s">
        <v>131</v>
      </c>
      <c r="BB3" t="s">
        <v>132</v>
      </c>
    </row>
    <row r="4" spans="1:55">
      <c r="B4">
        <v>536</v>
      </c>
      <c r="C4" s="18">
        <v>44519</v>
      </c>
      <c r="D4" t="s">
        <v>112</v>
      </c>
      <c r="E4" t="s">
        <v>109</v>
      </c>
      <c r="F4" t="s">
        <v>144</v>
      </c>
      <c r="G4" t="s">
        <v>138</v>
      </c>
      <c r="H4" t="s">
        <v>109</v>
      </c>
      <c r="I4">
        <v>1</v>
      </c>
      <c r="J4" t="s">
        <v>139</v>
      </c>
      <c r="K4" t="s">
        <v>115</v>
      </c>
      <c r="L4" s="18" t="s">
        <v>116</v>
      </c>
      <c r="M4" s="18" t="s">
        <v>117</v>
      </c>
      <c r="N4" s="18" t="s">
        <v>118</v>
      </c>
      <c r="O4" s="18" t="s">
        <v>119</v>
      </c>
      <c r="P4" s="18" t="s">
        <v>137</v>
      </c>
      <c r="Q4" s="18" t="s">
        <v>121</v>
      </c>
      <c r="S4">
        <v>37.950000000000003</v>
      </c>
      <c r="T4" t="s">
        <v>128</v>
      </c>
      <c r="U4" s="20">
        <v>6.3</v>
      </c>
      <c r="V4">
        <v>2560</v>
      </c>
      <c r="W4">
        <v>778</v>
      </c>
      <c r="X4" s="26">
        <v>16.100000000000001</v>
      </c>
      <c r="Y4" s="26">
        <v>4.9000000000000004</v>
      </c>
      <c r="Z4" s="24">
        <v>5</v>
      </c>
      <c r="AA4" s="24">
        <v>5</v>
      </c>
      <c r="AB4">
        <v>2000</v>
      </c>
      <c r="AC4" s="30">
        <v>360</v>
      </c>
      <c r="AD4" s="30" t="s">
        <v>109</v>
      </c>
      <c r="AE4" s="26">
        <v>3000</v>
      </c>
      <c r="AF4" t="s">
        <v>129</v>
      </c>
      <c r="AG4" s="20">
        <v>6.5</v>
      </c>
      <c r="AH4">
        <v>2560</v>
      </c>
      <c r="AI4">
        <v>2160</v>
      </c>
      <c r="AJ4" t="s">
        <v>148</v>
      </c>
      <c r="AK4">
        <v>100</v>
      </c>
      <c r="AL4">
        <v>2.2000000000000002</v>
      </c>
      <c r="AM4" s="32" t="s">
        <v>140</v>
      </c>
      <c r="AN4" s="28">
        <v>3.4</v>
      </c>
      <c r="AO4" t="s">
        <v>122</v>
      </c>
      <c r="AP4" t="s">
        <v>123</v>
      </c>
      <c r="AQ4" t="s">
        <v>122</v>
      </c>
      <c r="AR4" t="s">
        <v>124</v>
      </c>
      <c r="AS4" s="33">
        <v>44518</v>
      </c>
      <c r="AT4" s="3" t="s">
        <v>130</v>
      </c>
      <c r="AU4" s="3" t="s">
        <v>146</v>
      </c>
      <c r="AV4" t="s">
        <v>125</v>
      </c>
      <c r="AW4" t="s">
        <v>127</v>
      </c>
      <c r="AX4" t="s">
        <v>133</v>
      </c>
      <c r="AY4" t="s">
        <v>134</v>
      </c>
      <c r="AZ4" t="s">
        <v>134</v>
      </c>
      <c r="BA4" t="s">
        <v>131</v>
      </c>
      <c r="BB4" t="s">
        <v>132</v>
      </c>
    </row>
    <row r="5" spans="1:55">
      <c r="B5">
        <v>525</v>
      </c>
      <c r="C5" s="18">
        <v>44520</v>
      </c>
      <c r="D5" t="s">
        <v>113</v>
      </c>
      <c r="E5" t="s">
        <v>109</v>
      </c>
      <c r="F5" t="s">
        <v>143</v>
      </c>
      <c r="G5" t="s">
        <v>141</v>
      </c>
      <c r="H5" t="s">
        <v>109</v>
      </c>
      <c r="I5">
        <v>1</v>
      </c>
      <c r="K5" t="s">
        <v>115</v>
      </c>
      <c r="L5" s="18" t="s">
        <v>116</v>
      </c>
      <c r="M5" s="18" t="s">
        <v>117</v>
      </c>
      <c r="N5" s="18" t="s">
        <v>118</v>
      </c>
      <c r="O5" s="18" t="s">
        <v>119</v>
      </c>
      <c r="P5" s="18" t="s">
        <v>137</v>
      </c>
      <c r="Q5" s="18" t="s">
        <v>121</v>
      </c>
      <c r="S5">
        <v>37.950000000000003</v>
      </c>
      <c r="T5" t="s">
        <v>128</v>
      </c>
      <c r="U5" s="20">
        <v>6.3</v>
      </c>
      <c r="V5">
        <v>2560</v>
      </c>
      <c r="W5">
        <v>778</v>
      </c>
      <c r="X5" s="26">
        <v>16.100000000000001</v>
      </c>
      <c r="Y5" s="26">
        <v>4.9000000000000004</v>
      </c>
      <c r="Z5" s="24">
        <v>5</v>
      </c>
      <c r="AA5" s="24">
        <v>5</v>
      </c>
      <c r="AB5">
        <v>2000</v>
      </c>
      <c r="AC5" s="30">
        <v>360</v>
      </c>
      <c r="AD5" s="30" t="s">
        <v>109</v>
      </c>
      <c r="AE5" s="26">
        <v>3000</v>
      </c>
      <c r="AF5" t="s">
        <v>129</v>
      </c>
      <c r="AG5" s="20">
        <v>6.5</v>
      </c>
      <c r="AH5">
        <v>2560</v>
      </c>
      <c r="AI5">
        <v>2160</v>
      </c>
      <c r="AJ5" t="s">
        <v>148</v>
      </c>
      <c r="AK5">
        <v>100</v>
      </c>
      <c r="AL5">
        <v>2.2000000000000002</v>
      </c>
      <c r="AM5" s="32" t="s">
        <v>140</v>
      </c>
      <c r="AN5" s="28">
        <v>3.4</v>
      </c>
      <c r="AO5" t="s">
        <v>122</v>
      </c>
      <c r="AP5" t="s">
        <v>123</v>
      </c>
      <c r="AQ5" t="s">
        <v>122</v>
      </c>
      <c r="AR5" t="s">
        <v>124</v>
      </c>
      <c r="AS5" s="33">
        <v>44518</v>
      </c>
      <c r="AT5" s="3" t="s">
        <v>130</v>
      </c>
      <c r="AU5" s="3" t="s">
        <v>146</v>
      </c>
      <c r="AV5" t="s">
        <v>125</v>
      </c>
      <c r="AW5" t="s">
        <v>126</v>
      </c>
      <c r="AX5" t="s">
        <v>133</v>
      </c>
      <c r="AY5" t="s">
        <v>134</v>
      </c>
      <c r="AZ5" t="s">
        <v>134</v>
      </c>
      <c r="BA5" t="s">
        <v>131</v>
      </c>
      <c r="BB5" t="s">
        <v>132</v>
      </c>
    </row>
    <row r="6" spans="1:55">
      <c r="B6">
        <v>425</v>
      </c>
      <c r="C6" s="18">
        <v>44520</v>
      </c>
      <c r="D6" t="s">
        <v>113</v>
      </c>
      <c r="E6" t="s">
        <v>109</v>
      </c>
      <c r="F6" t="s">
        <v>143</v>
      </c>
      <c r="G6" t="s">
        <v>142</v>
      </c>
      <c r="H6" t="s">
        <v>109</v>
      </c>
      <c r="I6">
        <v>1</v>
      </c>
      <c r="K6" t="s">
        <v>147</v>
      </c>
      <c r="L6" s="18" t="s">
        <v>116</v>
      </c>
      <c r="M6" s="18" t="s">
        <v>117</v>
      </c>
      <c r="N6" s="18" t="s">
        <v>118</v>
      </c>
      <c r="O6" s="18" t="s">
        <v>119</v>
      </c>
      <c r="P6" s="18" t="s">
        <v>137</v>
      </c>
      <c r="Q6" s="18" t="s">
        <v>121</v>
      </c>
      <c r="S6">
        <v>37.950000000000003</v>
      </c>
      <c r="T6" t="s">
        <v>128</v>
      </c>
      <c r="U6" s="20">
        <v>6.3</v>
      </c>
      <c r="V6">
        <v>2560</v>
      </c>
      <c r="W6">
        <v>778</v>
      </c>
      <c r="X6" s="26">
        <v>16.100000000000001</v>
      </c>
      <c r="Y6" s="26">
        <v>4.9000000000000004</v>
      </c>
      <c r="Z6" s="24">
        <v>5</v>
      </c>
      <c r="AA6" s="24">
        <v>5</v>
      </c>
      <c r="AB6">
        <v>2000</v>
      </c>
      <c r="AC6" s="30">
        <v>360</v>
      </c>
      <c r="AD6" s="30" t="s">
        <v>109</v>
      </c>
      <c r="AE6" s="26">
        <v>3000</v>
      </c>
      <c r="AF6" t="s">
        <v>129</v>
      </c>
      <c r="AG6" s="20">
        <v>6.5</v>
      </c>
      <c r="AH6">
        <v>2560</v>
      </c>
      <c r="AI6">
        <v>2160</v>
      </c>
      <c r="AJ6" t="s">
        <v>148</v>
      </c>
      <c r="AK6">
        <v>100</v>
      </c>
      <c r="AL6">
        <v>2.2000000000000002</v>
      </c>
      <c r="AM6" s="32" t="s">
        <v>140</v>
      </c>
      <c r="AN6" s="28">
        <v>3.4</v>
      </c>
      <c r="AO6" t="s">
        <v>122</v>
      </c>
      <c r="AP6" t="s">
        <v>123</v>
      </c>
      <c r="AQ6" t="s">
        <v>122</v>
      </c>
      <c r="AR6" t="s">
        <v>124</v>
      </c>
      <c r="AS6" s="33">
        <v>44518</v>
      </c>
      <c r="AT6" s="3" t="s">
        <v>130</v>
      </c>
      <c r="AU6" s="3" t="s">
        <v>146</v>
      </c>
      <c r="AV6" t="s">
        <v>125</v>
      </c>
      <c r="AW6" t="s">
        <v>126</v>
      </c>
      <c r="AX6" t="s">
        <v>133</v>
      </c>
      <c r="AY6" t="s">
        <v>134</v>
      </c>
      <c r="AZ6" t="s">
        <v>134</v>
      </c>
      <c r="BA6" t="s">
        <v>131</v>
      </c>
      <c r="BB6" t="s">
        <v>132</v>
      </c>
    </row>
    <row r="7" spans="1:55">
      <c r="B7">
        <v>425</v>
      </c>
      <c r="C7" s="18">
        <v>44520</v>
      </c>
      <c r="D7" t="s">
        <v>113</v>
      </c>
      <c r="E7" t="s">
        <v>109</v>
      </c>
      <c r="F7" t="s">
        <v>143</v>
      </c>
      <c r="G7" t="s">
        <v>145</v>
      </c>
      <c r="H7" t="s">
        <v>109</v>
      </c>
      <c r="I7">
        <v>1</v>
      </c>
      <c r="K7" t="s">
        <v>147</v>
      </c>
      <c r="L7" s="18" t="s">
        <v>116</v>
      </c>
      <c r="M7" s="18" t="s">
        <v>117</v>
      </c>
      <c r="N7" s="18" t="s">
        <v>118</v>
      </c>
      <c r="O7" s="18" t="s">
        <v>119</v>
      </c>
      <c r="P7" s="18" t="s">
        <v>137</v>
      </c>
      <c r="Q7" s="18" t="s">
        <v>121</v>
      </c>
      <c r="S7">
        <v>37.950000000000003</v>
      </c>
      <c r="T7" t="s">
        <v>128</v>
      </c>
      <c r="U7" s="20">
        <v>6.3</v>
      </c>
      <c r="V7">
        <v>2560</v>
      </c>
      <c r="W7">
        <v>778</v>
      </c>
      <c r="X7" s="26">
        <v>16.100000000000001</v>
      </c>
      <c r="Y7" s="26">
        <v>4.9000000000000004</v>
      </c>
      <c r="Z7" s="24">
        <v>5</v>
      </c>
      <c r="AA7" s="24">
        <v>5</v>
      </c>
      <c r="AB7">
        <v>2000</v>
      </c>
      <c r="AC7" s="30">
        <v>360</v>
      </c>
      <c r="AD7" s="30" t="s">
        <v>109</v>
      </c>
      <c r="AE7" s="26">
        <v>3000</v>
      </c>
      <c r="AF7" t="s">
        <v>129</v>
      </c>
      <c r="AG7" s="20">
        <v>6.5</v>
      </c>
      <c r="AH7">
        <v>2560</v>
      </c>
      <c r="AI7">
        <v>2160</v>
      </c>
      <c r="AJ7" t="s">
        <v>148</v>
      </c>
      <c r="AK7">
        <v>100</v>
      </c>
      <c r="AL7">
        <v>2.2000000000000002</v>
      </c>
      <c r="AM7" s="32" t="s">
        <v>140</v>
      </c>
      <c r="AN7" s="28">
        <v>3.4</v>
      </c>
      <c r="AO7" t="s">
        <v>122</v>
      </c>
      <c r="AP7" t="s">
        <v>123</v>
      </c>
      <c r="AQ7" t="s">
        <v>122</v>
      </c>
      <c r="AR7" t="s">
        <v>124</v>
      </c>
      <c r="AS7" s="33">
        <v>44518</v>
      </c>
      <c r="AT7" s="3" t="s">
        <v>130</v>
      </c>
      <c r="AU7" s="3" t="s">
        <v>146</v>
      </c>
      <c r="AV7" t="s">
        <v>125</v>
      </c>
      <c r="AW7" t="s">
        <v>126</v>
      </c>
      <c r="AX7" t="s">
        <v>133</v>
      </c>
      <c r="AY7" t="s">
        <v>134</v>
      </c>
      <c r="AZ7" t="s">
        <v>134</v>
      </c>
      <c r="BA7" t="s">
        <v>131</v>
      </c>
      <c r="BB7" t="s">
        <v>132</v>
      </c>
    </row>
  </sheetData>
  <dataValidations count="22">
    <dataValidation type="decimal" errorStyle="warning" allowBlank="1" showInputMessage="1" showErrorMessage="1" errorTitle="Mean photon energy out of range" error="The mean photon energy is out of the range of expected values, which is between 10 and 100 keV." sqref="S2:S1048576">
      <formula1>10</formula1>
      <formula2>100</formula2>
    </dataValidation>
    <dataValidation type="list" errorStyle="warning" allowBlank="1" showInputMessage="1" showErrorMessage="1" sqref="AR2:AR1048576">
      <formula1>"Australia, Canada, France, Germany, Japan, Switzerland, United Kingdom"</formula1>
    </dataValidation>
    <dataValidation type="decimal" errorStyle="warning" allowBlank="1" showInputMessage="1" showErrorMessage="1" errorTitle="Voxel size out of range" error="The expected effective voxel size is outside of the expected range of 0.5 µm - 10 µm." sqref="U2:U1048576">
      <formula1>0.5</formula1>
      <formula2>10</formula2>
    </dataValidation>
    <dataValidation type="list" errorStyle="warning" allowBlank="1" showInputMessage="1" showErrorMessage="1" sqref="O2:O1048576">
      <formula1>"standard tomography, half-acquisition tomography, mosaic tomography, local tomography, 2D radiographs"</formula1>
    </dataValidation>
    <dataValidation type="list" errorStyle="warning" allowBlank="1" showInputMessage="1" showErrorMessage="1" sqref="P2:P1048576">
      <formula1>"single tomography, height steps, time series, gated scan, mosaic partial ring"</formula1>
    </dataValidation>
    <dataValidation type="list" errorStyle="warning" allowBlank="1" showInputMessage="1" showErrorMessage="1" sqref="Q2:Q1048576">
      <formula1>"N/A, EBRAINS, ESRF Data Repository, Image Data Resource (IDR), Zenodo"</formula1>
    </dataValidation>
    <dataValidation type="whole" operator="greaterThanOrEqual" allowBlank="1" showInputMessage="1" showErrorMessage="1" sqref="I2:I1048576">
      <formula1>0</formula1>
    </dataValidation>
    <dataValidation type="whole" allowBlank="1" showInputMessage="1" showErrorMessage="1" error="Number of pixels outside 100 - 10000. Are you sure this is correct?" sqref="V2:W1048576">
      <formula1>100</formula1>
      <formula2>10000</formula2>
    </dataValidation>
    <dataValidation type="decimal" operator="greaterThan" allowBlank="1" showInputMessage="1" showErrorMessage="1" sqref="Z2:AA1048576">
      <formula1>0</formula1>
    </dataValidation>
    <dataValidation type="whole" errorStyle="warning" operator="greaterThan" allowBlank="1" showInputMessage="1" showErrorMessage="1" sqref="AB2:AB1048576">
      <formula1>0</formula1>
    </dataValidation>
    <dataValidation errorStyle="warning" allowBlank="1" showInputMessage="1" showErrorMessage="1" sqref="Y2:Y1048576 AD1:AD1048576"/>
    <dataValidation type="list" errorStyle="warning" allowBlank="1" showInputMessage="1" showErrorMessage="1" sqref="AC2:AC1048576">
      <formula1>"N/A, 180 °, 360 °"</formula1>
    </dataValidation>
    <dataValidation type="date" errorStyle="warning" operator="greaterThan" allowBlank="1" showInputMessage="1" showErrorMessage="1" sqref="C2:C1048576">
      <formula1>43101</formula1>
    </dataValidation>
    <dataValidation type="list" errorStyle="warning" allowBlank="1" showInputMessage="1" showErrorMessage="1" sqref="K2:K1048576">
      <formula1>"in vivo, ex vivo, post mortem, peri mortem"</formula1>
    </dataValidation>
    <dataValidation type="list" errorStyle="warning" operator="greaterThan" allowBlank="1" showInputMessage="1" showErrorMessage="1" sqref="L2:L1048576">
      <formula1>"N/A, C57BL/6, C57BL/6JJmsSlc"</formula1>
    </dataValidation>
    <dataValidation type="list" errorStyle="warning" allowBlank="1" showInputMessage="1" showErrorMessage="1" sqref="AQ1:AQ1048576">
      <formula1>"N/A, ANSTO, CNRS &amp; CEA, DESY, ESRF, PSI, RIKEN"</formula1>
    </dataValidation>
    <dataValidation type="list" allowBlank="1" showInputMessage="1" showErrorMessage="1" sqref="AO1:AO1048576">
      <formula1>"AS, CLS, Diamond, ESRF, PETRA III, SLS, SOLEIL, SPring-8"</formula1>
    </dataValidation>
    <dataValidation type="list" errorStyle="warning" allowBlank="1" showInputMessage="1" showErrorMessage="1" sqref="AP1:AP1048576">
      <formula1>"Anatomix, BL20B2, BMIT, I13-2, ID17, ID19, IMBL, P05, P07"</formula1>
    </dataValidation>
    <dataValidation type="list" errorStyle="warning" operator="greaterThan" allowBlank="1" showInputMessage="1" showErrorMessage="1" sqref="M1:M1048576">
      <formula1>"N/A, wild-type, ArcAbeta"</formula1>
    </dataValidation>
    <dataValidation type="list" errorStyle="warning" operator="greaterThan" allowBlank="1" showInputMessage="1" showErrorMessage="1" sqref="N1:N1048576">
      <formula1>"N/A, healthy, naive, Alzheimers, EAE, CFA"</formula1>
    </dataValidation>
    <dataValidation type="list" errorStyle="warning" allowBlank="1" showInputMessage="1" showErrorMessage="1" sqref="BA1:BA1048576">
      <formula1>"Unibas, Unibe, UZH, Unibas &amp; Unibe, Unibas &amp; UZH, Unibe &amp; UZH, Unibas &amp; Unibe &amp; UZH"</formula1>
    </dataValidation>
    <dataValidation type="list" errorStyle="warning" allowBlank="1" showInputMessage="1" showErrorMessage="1" sqref="BB1:BB1048576">
      <formula1>"BMC, TKI, TIG, BMC &amp; TKI, BMC &amp; TIG, TKI &amp; TIG, BMC &amp; TKI &amp; TIG"</formula1>
    </dataValidation>
  </dataValidations>
  <pageMargins left="0.7" right="0.7" top="0.78740157499999996" bottom="0.78740157499999996" header="0.3" footer="0.3"/>
  <pageSetup scale="1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A13" sqref="A13"/>
    </sheetView>
  </sheetViews>
  <sheetFormatPr defaultRowHeight="14.5"/>
  <cols>
    <col min="1" max="1" width="29.26953125" customWidth="1"/>
    <col min="2" max="2" width="71.7265625" customWidth="1"/>
    <col min="3" max="3" width="32.7265625" customWidth="1"/>
  </cols>
  <sheetData>
    <row r="1" spans="1:8" ht="15" thickBot="1">
      <c r="A1" s="13" t="s">
        <v>55</v>
      </c>
      <c r="B1" s="14" t="s">
        <v>56</v>
      </c>
      <c r="C1" s="16" t="s">
        <v>57</v>
      </c>
    </row>
    <row r="2" spans="1:8">
      <c r="A2" s="1" t="s">
        <v>58</v>
      </c>
      <c r="B2" t="s">
        <v>59</v>
      </c>
    </row>
    <row r="3" spans="1:8">
      <c r="A3" s="1" t="s">
        <v>60</v>
      </c>
      <c r="B3" t="s">
        <v>61</v>
      </c>
    </row>
    <row r="4" spans="1:8">
      <c r="A4" s="1" t="s">
        <v>62</v>
      </c>
      <c r="B4" t="s">
        <v>63</v>
      </c>
    </row>
    <row r="5" spans="1:8">
      <c r="A5" s="1" t="s">
        <v>64</v>
      </c>
      <c r="B5" s="9" t="s">
        <v>65</v>
      </c>
    </row>
    <row r="6" spans="1:8">
      <c r="A6" s="1" t="s">
        <v>66</v>
      </c>
      <c r="B6" s="9" t="s">
        <v>67</v>
      </c>
      <c r="D6" s="4"/>
      <c r="E6" s="4"/>
      <c r="F6" s="4"/>
      <c r="G6" s="4"/>
      <c r="H6" s="4"/>
    </row>
    <row r="7" spans="1:8">
      <c r="A7" s="1" t="s">
        <v>43</v>
      </c>
      <c r="B7" s="10" t="s">
        <v>68</v>
      </c>
      <c r="D7" s="4"/>
      <c r="E7" s="4"/>
      <c r="F7" s="4"/>
      <c r="G7" s="4"/>
      <c r="H7" s="4"/>
    </row>
    <row r="8" spans="1:8">
      <c r="A8" s="11" t="s">
        <v>69</v>
      </c>
      <c r="B8" s="9" t="s">
        <v>70</v>
      </c>
      <c r="D8" s="4"/>
      <c r="E8" s="4"/>
      <c r="F8" s="4"/>
      <c r="G8" s="4"/>
      <c r="H8" s="4"/>
    </row>
    <row r="9" spans="1:8">
      <c r="A9" s="2" t="s">
        <v>71</v>
      </c>
      <c r="B9" s="9" t="s">
        <v>72</v>
      </c>
      <c r="D9" s="5"/>
      <c r="E9" s="5"/>
      <c r="F9" s="5"/>
      <c r="G9" s="5"/>
      <c r="H9" s="5"/>
    </row>
    <row r="10" spans="1:8">
      <c r="A10" s="2" t="s">
        <v>73</v>
      </c>
      <c r="B10" s="9" t="s">
        <v>74</v>
      </c>
      <c r="D10" s="6"/>
      <c r="E10" s="6"/>
      <c r="F10" s="6"/>
      <c r="G10" s="6"/>
      <c r="H10" s="6"/>
    </row>
    <row r="11" spans="1:8">
      <c r="A11" s="2" t="s">
        <v>75</v>
      </c>
      <c r="B11" s="9" t="s">
        <v>76</v>
      </c>
      <c r="D11" s="6"/>
      <c r="E11" s="6"/>
      <c r="F11" s="6"/>
      <c r="G11" s="6"/>
      <c r="H11" s="6"/>
    </row>
    <row r="12" spans="1:8">
      <c r="A12" s="2" t="s">
        <v>77</v>
      </c>
      <c r="B12" s="9" t="s">
        <v>78</v>
      </c>
      <c r="D12" s="6"/>
      <c r="E12" s="6"/>
      <c r="F12" s="6"/>
      <c r="G12" s="6"/>
      <c r="H12" s="6"/>
    </row>
    <row r="13" spans="1:8">
      <c r="A13" s="2" t="s">
        <v>79</v>
      </c>
      <c r="B13" t="s">
        <v>80</v>
      </c>
      <c r="C13" s="4"/>
      <c r="D13" s="4"/>
      <c r="E13" s="4"/>
      <c r="F13" s="4"/>
      <c r="G13" s="4"/>
      <c r="H13" s="4"/>
    </row>
    <row r="14" spans="1:8">
      <c r="A14" s="2" t="s">
        <v>81</v>
      </c>
      <c r="B14" t="s">
        <v>82</v>
      </c>
      <c r="C14" s="4"/>
      <c r="D14" s="4"/>
      <c r="E14" s="4"/>
      <c r="F14" s="4"/>
      <c r="G14" s="4"/>
      <c r="H14" s="4"/>
    </row>
    <row r="15" spans="1:8">
      <c r="A15" s="1" t="s">
        <v>56</v>
      </c>
      <c r="B15" t="s">
        <v>83</v>
      </c>
      <c r="C15" s="4"/>
      <c r="D15" s="4"/>
      <c r="E15" s="4"/>
      <c r="F15" s="4"/>
      <c r="G15" s="4"/>
      <c r="H15" s="4"/>
    </row>
    <row r="16" spans="1:8">
      <c r="A16" s="1" t="s">
        <v>9</v>
      </c>
      <c r="B16" s="9" t="s">
        <v>83</v>
      </c>
      <c r="C16" s="4"/>
      <c r="D16" s="4"/>
      <c r="E16" s="4"/>
      <c r="F16" s="4"/>
      <c r="G16" s="4"/>
      <c r="H16" s="4"/>
    </row>
    <row r="17" spans="1:13">
      <c r="A17" s="1" t="s">
        <v>84</v>
      </c>
      <c r="B17" s="9" t="s">
        <v>85</v>
      </c>
      <c r="I17" s="4"/>
      <c r="J17" s="4"/>
      <c r="K17" s="4"/>
    </row>
    <row r="18" spans="1:13">
      <c r="A18" s="1" t="s">
        <v>86</v>
      </c>
      <c r="B18" s="9" t="s">
        <v>87</v>
      </c>
      <c r="I18" s="4"/>
      <c r="J18" s="4"/>
      <c r="K18" s="4"/>
    </row>
    <row r="19" spans="1:13">
      <c r="A19" s="1" t="s">
        <v>88</v>
      </c>
      <c r="B19" s="9" t="s">
        <v>89</v>
      </c>
      <c r="I19" s="5"/>
      <c r="J19" s="5"/>
      <c r="K19" s="5"/>
    </row>
    <row r="20" spans="1:13" ht="15" thickBot="1">
      <c r="A20" s="15" t="s">
        <v>90</v>
      </c>
      <c r="B20" s="8" t="s">
        <v>91</v>
      </c>
      <c r="C20" t="s">
        <v>92</v>
      </c>
    </row>
    <row r="21" spans="1:13" ht="15" thickBot="1">
      <c r="A21" s="15" t="s">
        <v>90</v>
      </c>
      <c r="B21" s="7" t="s">
        <v>93</v>
      </c>
      <c r="C21" t="s">
        <v>94</v>
      </c>
      <c r="M21" s="12"/>
    </row>
    <row r="22" spans="1:13">
      <c r="A22" s="15" t="s">
        <v>90</v>
      </c>
      <c r="B22" s="7" t="s">
        <v>95</v>
      </c>
      <c r="C22" t="s">
        <v>96</v>
      </c>
    </row>
    <row r="23" spans="1:13">
      <c r="A23" s="15" t="s">
        <v>90</v>
      </c>
      <c r="B23" t="s">
        <v>97</v>
      </c>
      <c r="C23" t="s">
        <v>98</v>
      </c>
    </row>
    <row r="24" spans="1:13">
      <c r="A24" s="15" t="s">
        <v>90</v>
      </c>
      <c r="B24" s="7" t="s">
        <v>99</v>
      </c>
      <c r="C24" t="s">
        <v>100</v>
      </c>
    </row>
    <row r="25" spans="1:13">
      <c r="A25" s="15" t="s">
        <v>90</v>
      </c>
      <c r="B25" t="s">
        <v>101</v>
      </c>
      <c r="C25" t="s">
        <v>102</v>
      </c>
    </row>
    <row r="26" spans="1:13">
      <c r="A26" s="15" t="s">
        <v>90</v>
      </c>
      <c r="B26" t="s">
        <v>103</v>
      </c>
      <c r="C26" t="s">
        <v>104</v>
      </c>
    </row>
    <row r="27" spans="1:13">
      <c r="A27" s="15" t="s">
        <v>90</v>
      </c>
      <c r="B27" t="s">
        <v>105</v>
      </c>
      <c r="C27" t="s">
        <v>106</v>
      </c>
    </row>
    <row r="28" spans="1:13">
      <c r="A28" s="15" t="s">
        <v>90</v>
      </c>
      <c r="B28" s="7" t="s">
        <v>107</v>
      </c>
      <c r="C28" t="s">
        <v>108</v>
      </c>
    </row>
    <row r="29" spans="1:13">
      <c r="A29" s="15" t="s">
        <v>90</v>
      </c>
      <c r="B29" t="s">
        <v>109</v>
      </c>
      <c r="C29" t="s">
        <v>110</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a03f34d-f0d3-48c0-be2d-a52ec64912f2">
      <Terms xmlns="http://schemas.microsoft.com/office/infopath/2007/PartnerControls"/>
    </lcf76f155ced4ddcb4097134ff3c332f>
    <TaxCatchAll xmlns="45dcb47e-6b8b-49cf-94c9-2f49b98129d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C51F2E9E2E7574FB99F6ABCBAE8D6E6" ma:contentTypeVersion="15" ma:contentTypeDescription="Create a new document." ma:contentTypeScope="" ma:versionID="4ccf598ff6e08b3d424db91804f75e3a">
  <xsd:schema xmlns:xsd="http://www.w3.org/2001/XMLSchema" xmlns:xs="http://www.w3.org/2001/XMLSchema" xmlns:p="http://schemas.microsoft.com/office/2006/metadata/properties" xmlns:ns2="8a03f34d-f0d3-48c0-be2d-a52ec64912f2" xmlns:ns3="45dcb47e-6b8b-49cf-94c9-2f49b98129da" targetNamespace="http://schemas.microsoft.com/office/2006/metadata/properties" ma:root="true" ma:fieldsID="a9dfce70d92419163a852753663aa0bb" ns2:_="" ns3:_="">
    <xsd:import namespace="8a03f34d-f0d3-48c0-be2d-a52ec64912f2"/>
    <xsd:import namespace="45dcb47e-6b8b-49cf-94c9-2f49b98129da"/>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03f34d-f0d3-48c0-be2d-a52ec64912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dcb47e-6b8b-49cf-94c9-2f49b98129d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83f46c3d-a8e2-4947-85bc-4dcf79b3723d}" ma:internalName="TaxCatchAll" ma:showField="CatchAllData" ma:web="45dcb47e-6b8b-49cf-94c9-2f49b98129da">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FEF7F7-39A5-4CC9-BCBE-C513BA93D9E6}">
  <ds:schemaRefs>
    <ds:schemaRef ds:uri="http://www.w3.org/XML/1998/namespace"/>
    <ds:schemaRef ds:uri="8a03f34d-f0d3-48c0-be2d-a52ec64912f2"/>
    <ds:schemaRef ds:uri="http://schemas.microsoft.com/office/2006/metadata/properties"/>
    <ds:schemaRef ds:uri="http://purl.org/dc/elements/1.1/"/>
    <ds:schemaRef ds:uri="http://schemas.openxmlformats.org/package/2006/metadata/core-properties"/>
    <ds:schemaRef ds:uri="http://schemas.microsoft.com/office/infopath/2007/PartnerControls"/>
    <ds:schemaRef ds:uri="http://schemas.microsoft.com/office/2006/documentManagement/types"/>
    <ds:schemaRef ds:uri="45dcb47e-6b8b-49cf-94c9-2f49b98129da"/>
    <ds:schemaRef ds:uri="http://purl.org/dc/dcmitype/"/>
    <ds:schemaRef ds:uri="http://purl.org/dc/terms/"/>
  </ds:schemaRefs>
</ds:datastoreItem>
</file>

<file path=customXml/itemProps2.xml><?xml version="1.0" encoding="utf-8"?>
<ds:datastoreItem xmlns:ds="http://schemas.openxmlformats.org/officeDocument/2006/customXml" ds:itemID="{7928F5EB-6E20-49A9-B5FE-37405F151E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a03f34d-f0d3-48c0-be2d-a52ec64912f2"/>
    <ds:schemaRef ds:uri="45dcb47e-6b8b-49cf-94c9-2f49b98129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Marta Girona</cp:lastModifiedBy>
  <cp:revision/>
  <dcterms:created xsi:type="dcterms:W3CDTF">2023-12-17T16:14:59Z</dcterms:created>
  <dcterms:modified xsi:type="dcterms:W3CDTF">2024-09-04T11:22:19Z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0x0101008C51F2E9E2E7574FB99F6ABCBAE8D6E6</vt:lpwstr>
  </property>
  <property fmtid="{D5CDD505-2E9C-101B-9397-08002B2CF9AE}" pid="3" name="MediaServiceImageTags">
    <vt:lpwstr/>
  </property>
</Properties>
</file>